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Источники!$F$40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Источники!$A$28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<sst xmlns="http://schemas.openxmlformats.org/spreadsheetml/2006/main" count="629" uniqueCount="354">
  <si>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</si>
  <si>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</si>
  <si>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</si>
  <si>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</si>
  <si>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</si>
  <si>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</si>
  <si>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</si>
  <si>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</si>
  <si>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</si>
  <si>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</si>
  <si>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</si>
  <si>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</si>
  <si>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</si>
  <si>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</si>
  <si>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</si>
  <si>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</si>
  <si>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</si>
  <si>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</si>
  <si>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</si>
  <si>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</si>
  <si>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</si>
  <si>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</si>
  <si>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</si>
  <si>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</si>
  <si>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</si>
  <si>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</si>
  <si>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</si>
  <si>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</si>
  <si>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</si>
  <si>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</si>
  <si>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</si>
  <si>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</si>
  <si>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</si>
  <si>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</si>
  <si>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</si>
  <si>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</si>
  <si>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</si>
  <si>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</si>
  <si>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</si>
  <si>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</si>
  <si>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</si>
  <si>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</si>
  <si>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</si>
  <si>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</si>
  <si>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</si>
  <si>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</si>
  <si>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</si>
  <si>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</si>
  <si>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</si>
  <si>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</si>
  <si>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</si>
  <si>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</si>
  <si>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</si>
  <si>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</si>
  <si>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</si>
  <si>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</si>
  <si>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</si>
  <si>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</si>
  <si>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</si>
  <si>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</si>
  <si>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</si>
  <si>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</si>
  <si>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 на доходы физических лиц для налога по ставке 18% при доходах от 5 до 20 млн рублей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</si>
  <si>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</si>
  <si>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</si>
  <si>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</si>
  <si>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</si>
  <si>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</si>
  <si>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</si>
  <si>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</si>
  <si>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</si>
  <si>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</si>
  <si>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</si>
  <si>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</si>
  <si>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</si>
  <si>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</si>
  <si>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</si>
  <si>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</si>
  <si>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</si>
  <si>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</si>
  <si>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</si>
  <si>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</si>
  <si>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</si>
  <si>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</si>
  <si>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</si>
  <si>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</si>
  <si>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</si>
  <si>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</si>
  <si>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</si>
  <si>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</si>
  <si>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</si>
  <si>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</si>
  <si>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</si>
  <si>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</si>
  <si>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</si>
  <si>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</si>
  <si>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</si>
  <si>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</si>
  <si>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</si>
  <si>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</si>
  <si>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</si>
  <si>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</si>
  <si>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</si>
  <si>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</si>
  <si>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</si>
  <si>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</si>
  <si>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</si>
  <si>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</si>
  <si>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</si>
  <si>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</si>
  <si>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</si>
  <si>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</si>
  <si>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</si>
  <si>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</si>
  <si>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</si>
  <si>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</si>
  <si>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</si>
  <si>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</si>
  <si>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</si>
  <si>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</si>
  <si>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</si>
  <si>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</si>
  <si>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</si>
  <si>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</si>
  <si>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</si>
  <si>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</si>
  <si>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</si>
  <si>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</si>
  <si>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</si>
  <si>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</si>
  <si>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</si>
  <si>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</si>
  <si>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</si>
  <si>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</si>
  <si>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</si>
  <si>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</si>
  <si>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</si>
  <si>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</si>
  <si>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</si>
  <si>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</si>
  <si>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</si>
  <si>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</si>
  <si>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</si>
  <si>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</si>
  <si>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</si>
  <si>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</si>
  <si>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</si>
  <si>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</si>
  <si>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</si>
  <si>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</si>
  <si>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</si>
  <si>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</si>
  <si>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</si>
  <si>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</si>
  <si>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</si>
  <si>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</si>
  <si>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</si>
  <si>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</si>
  <si>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</si>
  <si>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</si>
  <si>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</si>
  <si>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</si>
  <si>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</si>
  <si>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</si>
  <si>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</si>
  <si>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</si>
  <si>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</si>
  <si>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</si>
  <si>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</si>
  <si>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</si>
  <si>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</si>
  <si>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</si>
  <si>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</si>
  <si>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</si>
  <si>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</si>
  <si>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</si>
  <si>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</si>
  <si>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</si>
  <si>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</si>
  <si>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</si>
  <si>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</si>
  <si>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</si>
  <si>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</si>
  <si>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</si>
  <si>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</si>
  <si>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</si>
  <si>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</si>
  <si>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</si>
  <si>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</si>
  <si>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</si>
  <si>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</si>
  <si>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</si>
  <si>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</si>
  <si>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</si>
  <si>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</si>
  <si>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</si>
  <si>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</si>
  <si>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</si>
  <si>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</si>
  <si>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</si>
  <si>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</si>
  <si>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</si>
  <si>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</si>
  <si>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</si>
  <si>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</si>
  <si>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</si>
  <si>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</si>
  <si>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</si>
  <si>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</si>
  <si>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</si>
  <si>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</si>
  <si>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</si>
  <si>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</si>
  <si>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</si>
  <si>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</si>
  <si>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</si>
  <si>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</si>
  <si>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</si>
  <si>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</si>
  <si>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</si>
  <si>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</si>
  <si>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</si>
  <si>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</si>
  <si>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</si>
  <si>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</si>
  <si>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951 0409 0620000000 244 </t>
  </si>
  <si>
    <t>Ремонт территориальной автомобильной дороги "Подъезд от автомобильной дороги Ростов-на-Дону-Дебальцево до границы с Украиной" к с. Александровка 2-я; Ремонт внутрипоселковой дороги по адресу:Ростовская обл., р-н Мясниковский, х. Савченко, ул. Северная</t>
  </si>
  <si>
    <t xml:space="preserve">951 0409 062И8А4472 244 </t>
  </si>
  <si>
    <t xml:space="preserve">951 0409 0640000000 243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</si>
  <si>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</si>
  <si>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</si>
  <si>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951 0409 0640185430 243 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</si>
  <si>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</si>
  <si>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</si>
  <si>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</si>
  <si>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</si>
  <si>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</si>
  <si>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</si>
  <si>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</si>
  <si>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 xml:space="preserve">951 0503 0840000000 853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</si>
  <si>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</si>
  <si>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</si>
  <si>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</si>
  <si>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</si>
  <si>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</si>
  <si>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 xml:space="preserve">951 0503 0840299990 853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</si>
  <si>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</si>
  <si>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</si>
  <si>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 xml:space="preserve">951 0503 9910000000 244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</si>
  <si>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государственных органов Ростовской области"</t>
  </si>
  <si>
    <t xml:space="preserve">951 0503 9910071180 244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</si>
  <si>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</si>
  <si>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</si>
  <si>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</si>
  <si>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</si>
  <si>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</si>
  <si>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</si>
  <si>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</si>
  <si>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</si>
  <si>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</si>
  <si>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</si>
  <si>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</si>
  <si>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</si>
  <si>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</si>
  <si>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</si>
  <si>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</si>
  <si>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</si>
  <si>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</si>
  <si>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</si>
  <si>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</si>
  <si>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</si>
  <si>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</si>
  <si>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</si>
  <si>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</si>
  <si>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>Расходы сельских поселений на проведение противопожарных мероприятий муниципальных учреждений культуры</t>
  </si>
  <si>
    <t xml:space="preserve">951 0801 0440285600 244 </t>
  </si>
  <si>
    <t>Расходы сельских поселений на проведение антитеррористических мероприятий</t>
  </si>
  <si>
    <t xml:space="preserve">951 0801 0440285920 244 </t>
  </si>
  <si>
    <t>Расходы сельских поселений на приобретение оборудования и инвентаря</t>
  </si>
  <si>
    <t xml:space="preserve">951 0801 0440285930 244 </t>
  </si>
  <si>
    <t xml:space="preserve">951 0801 1040000000 244 </t>
  </si>
  <si>
    <t xml:space="preserve">951 0801 1040122260 244 </t>
  </si>
  <si>
    <t xml:space="preserve">951 0801 9910000000 244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</si>
  <si>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</si>
  <si>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</si>
  <si>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</si>
  <si>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</si>
  <si>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</si>
  <si>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</si>
  <si>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</si>
  <si>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</si>
  <si>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</si>
  <si>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</si>
  <si>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</si>
  <si>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</si>
  <si>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</si>
  <si>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</si>
  <si>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</si>
  <si>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</si>
  <si>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</si>
  <si>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</si>
  <si>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</si>
  <si>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</si>
  <si>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</si>
  <si>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</si>
  <si>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</si>
  <si>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</si>
  <si>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</si>
  <si>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</si>
  <si>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</si>
  <si>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</si>
  <si>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</si>
  <si>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</si>
  <si>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</si>
  <si>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</si>
  <si>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</si>
  <si>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</si>
  <si>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</si>
  <si>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</si>
  <si>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</si>
  <si>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</si>
  <si>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</si>
  <si>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</si>
  <si>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</si>
  <si>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</si>
  <si>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</si>
  <si>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</si>
  <si>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</si>
  <si>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</si>
  <si>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</si>
  <si>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</si>
  <si>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</si>
  <si>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</si>
  <si>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</si>
  <si>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</si>
  <si>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</si>
  <si>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</si>
  <si>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</si>
  <si>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</si>
  <si>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</si>
  <si>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</si>
  <si>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</si>
  <si>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</si>
  <si>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</si>
  <si>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</si>
  <si>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</si>
  <si>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</si>
  <si>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</si>
  <si>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</si>
  <si>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</si>
  <si>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</si>
  <si>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</si>
  <si>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</si>
  <si>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"14"    января  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</si>
</sst>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workbookViewId="0">
      <selection activeCell="A65" sqref="A6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1"/>
      <c r="F1" s="2"/>
    </row>
    <row r="2" spans="1:6" ht="15" x14ac:dyDescent="0.25">
      <c r="A2" s="106" t="s">
        <v>1</v>
      </c>
      <c r="B2" s="106"/>
      <c r="C2" s="106"/>
      <c r="D2" s="10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 x14ac:dyDescent="0.25">
      <c r="A7" s="12" t="s">
        <v>11</v>
      </c>
      <c r="B7" s="110" t="s">
        <v>15</v>
      </c>
      <c r="C7" s="110"/>
      <c r="D7" s="110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35935580.539999999</v>
      </c>
      <c r="E19" s="30">
        <v>36296064.829999998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7779800</v>
      </c>
      <c r="E21" s="39">
        <v>8184218.8799999999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1492440.27</v>
      </c>
      <c r="F22" s="40">
        <f t="shared" si="0"/>
        <v>128259.72999999998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1492440.27</v>
      </c>
      <c r="F23" s="40">
        <f t="shared" si="0"/>
        <v>128259.72999999998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1325806.1499999999</v>
      </c>
      <c r="F24" s="40">
        <f t="shared" si="0"/>
        <v>294893.85000000009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1325436.8500000001</v>
      </c>
      <c r="F25" s="40">
        <f t="shared" si="0"/>
        <v>295263.14999999991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921.96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921.96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38933.72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38916.18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17.54</v>
      </c>
      <c r="F31" s="40" t="str">
        <f t="shared" si="0"/>
        <v>-</v>
      </c>
    </row>
    <row r="32" spans="1:6" ht="28.15" customHeight="1" x14ac:dyDescent="0.25">
      <c r="A32" s="36" t="s">
        <v>58</v>
      </c>
      <c r="B32" s="37" t="s">
        <v>32</v>
      </c>
      <c r="C32" s="38" t="s">
        <v>59</v>
      </c>
      <c r="D32" s="39" t="s">
        <v>47</v>
      </c>
      <c r="E32" s="39">
        <v>27617.26</v>
      </c>
      <c r="F32" s="40" t="str">
        <f t="shared" si="0"/>
        <v>-</v>
      </c>
    </row>
    <row r="33" spans="1:6" ht="56.4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88283.77</v>
      </c>
      <c r="F33" s="40" t="str">
        <f t="shared" si="0"/>
        <v>-</v>
      </c>
    </row>
    <row r="34" spans="1:6" ht="18.75" customHeight="1" x14ac:dyDescent="0.25">
      <c r="A34" s="36" t="s">
        <v>62</v>
      </c>
      <c r="B34" s="37" t="s">
        <v>32</v>
      </c>
      <c r="C34" s="38" t="s">
        <v>63</v>
      </c>
      <c r="D34" s="39" t="s">
        <v>47</v>
      </c>
      <c r="E34" s="39">
        <v>10877.41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1452700</v>
      </c>
      <c r="E35" s="39">
        <v>1284210.3999999999</v>
      </c>
      <c r="F35" s="40">
        <f t="shared" si="0"/>
        <v>168489.60000000009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1452700</v>
      </c>
      <c r="E36" s="39">
        <v>1284210.3999999999</v>
      </c>
      <c r="F36" s="40">
        <f t="shared" si="0"/>
        <v>168489.60000000009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1452700</v>
      </c>
      <c r="E37" s="39">
        <v>1284210.3999999999</v>
      </c>
      <c r="F37" s="40">
        <f t="shared" si="0"/>
        <v>168489.60000000009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>
        <v>1452700</v>
      </c>
      <c r="E38" s="39">
        <v>1284210.3999999999</v>
      </c>
      <c r="F38" s="40">
        <f t="shared" si="0"/>
        <v>168489.60000000009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4671900</v>
      </c>
      <c r="E39" s="39">
        <v>5306405.34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450000</v>
      </c>
      <c r="E40" s="39">
        <v>530535.84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450000</v>
      </c>
      <c r="E41" s="39">
        <v>530535.84</v>
      </c>
      <c r="F41" s="40" t="str">
        <f t="shared" si="0"/>
        <v>-</v>
      </c>
    </row>
    <row r="42" spans="1:6" ht="56.45" customHeight="1" x14ac:dyDescent="0.25">
      <c r="A42" s="36" t="s">
        <v>77</v>
      </c>
      <c r="B42" s="37" t="s">
        <v>32</v>
      </c>
      <c r="C42" s="38" t="s">
        <v>78</v>
      </c>
      <c r="D42" s="39">
        <v>450000</v>
      </c>
      <c r="E42" s="39">
        <v>530535.84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4221900</v>
      </c>
      <c r="E43" s="39">
        <v>4775869.5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2868900</v>
      </c>
      <c r="E44" s="39">
        <v>3194405</v>
      </c>
      <c r="F44" s="40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2868900</v>
      </c>
      <c r="E45" s="39">
        <v>3194405</v>
      </c>
      <c r="F45" s="40" t="str">
        <f t="shared" si="0"/>
        <v>-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1353000</v>
      </c>
      <c r="E46" s="39">
        <v>1581464.5</v>
      </c>
      <c r="F46" s="40" t="str">
        <f t="shared" si="0"/>
        <v>-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1353000</v>
      </c>
      <c r="E47" s="39">
        <v>1581464.5</v>
      </c>
      <c r="F47" s="40" t="str">
        <f t="shared" si="0"/>
        <v>-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>
        <v>4500</v>
      </c>
      <c r="E48" s="39">
        <v>1140</v>
      </c>
      <c r="F48" s="40">
        <f t="shared" si="0"/>
        <v>3360</v>
      </c>
    </row>
    <row r="49" spans="1:6" ht="65.849999999999994" customHeight="1" x14ac:dyDescent="0.25">
      <c r="A49" s="41" t="s">
        <v>91</v>
      </c>
      <c r="B49" s="37" t="s">
        <v>32</v>
      </c>
      <c r="C49" s="38" t="s">
        <v>92</v>
      </c>
      <c r="D49" s="39">
        <v>4500</v>
      </c>
      <c r="E49" s="39">
        <v>1140</v>
      </c>
      <c r="F49" s="40">
        <f t="shared" si="0"/>
        <v>3360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>
        <v>4500</v>
      </c>
      <c r="E50" s="39">
        <v>1140</v>
      </c>
      <c r="F50" s="40">
        <f t="shared" si="0"/>
        <v>3360</v>
      </c>
    </row>
    <row r="51" spans="1:6" ht="56.45" customHeight="1" x14ac:dyDescent="0.25">
      <c r="A51" s="36" t="s">
        <v>95</v>
      </c>
      <c r="B51" s="37" t="s">
        <v>32</v>
      </c>
      <c r="C51" s="38" t="s">
        <v>96</v>
      </c>
      <c r="D51" s="39">
        <v>4500</v>
      </c>
      <c r="E51" s="39">
        <v>1140</v>
      </c>
      <c r="F51" s="40">
        <f t="shared" si="0"/>
        <v>3360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>
        <v>78227.72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 t="s">
        <v>47</v>
      </c>
      <c r="E53" s="39">
        <v>33481.5</v>
      </c>
      <c r="F53" s="40" t="str">
        <f t="shared" ref="F53:F81" si="1">IF(OR(D53="-",IF(E53="-",0,E53)&gt;=IF(D53="-",0,D53)),"-",IF(D53="-",0,D53)-IF(E53="-",0,E53))</f>
        <v>-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 t="s">
        <v>47</v>
      </c>
      <c r="E54" s="39">
        <v>33481.5</v>
      </c>
      <c r="F54" s="40" t="str">
        <f t="shared" si="1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33481.5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30000</v>
      </c>
      <c r="E56" s="39">
        <v>44746.22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30000</v>
      </c>
      <c r="E57" s="39">
        <v>44746.22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30000</v>
      </c>
      <c r="E58" s="39">
        <v>44746.22</v>
      </c>
      <c r="F58" s="40" t="str">
        <f t="shared" si="1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47</v>
      </c>
      <c r="E59" s="39">
        <v>21295.15</v>
      </c>
      <c r="F59" s="40" t="str">
        <f t="shared" si="1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 t="s">
        <v>47</v>
      </c>
      <c r="E60" s="39">
        <v>21295.15</v>
      </c>
      <c r="F60" s="40" t="str">
        <f t="shared" si="1"/>
        <v>-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 t="s">
        <v>47</v>
      </c>
      <c r="E61" s="39">
        <v>21295.15</v>
      </c>
      <c r="F61" s="40" t="str">
        <f t="shared" si="1"/>
        <v>-</v>
      </c>
    </row>
    <row r="62" spans="1:6" ht="37.700000000000003" customHeight="1" x14ac:dyDescent="0.25">
      <c r="A62" s="105" t="s">
        <v>117</v>
      </c>
      <c r="B62" s="37" t="s">
        <v>32</v>
      </c>
      <c r="C62" s="38" t="s">
        <v>118</v>
      </c>
      <c r="D62" s="39" t="s">
        <v>47</v>
      </c>
      <c r="E62" s="39">
        <v>21295.15</v>
      </c>
      <c r="F62" s="40" t="str">
        <f t="shared" si="1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500</v>
      </c>
      <c r="F63" s="40" t="str">
        <f t="shared" si="1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 t="s">
        <v>47</v>
      </c>
      <c r="E64" s="39">
        <v>500</v>
      </c>
      <c r="F64" s="40" t="str">
        <f t="shared" si="1"/>
        <v>-</v>
      </c>
    </row>
    <row r="65" spans="1:6" ht="37.700000000000003" customHeight="1" x14ac:dyDescent="0.25">
      <c r="A65" s="105" t="s">
        <v>123</v>
      </c>
      <c r="B65" s="37" t="s">
        <v>32</v>
      </c>
      <c r="C65" s="38" t="s">
        <v>124</v>
      </c>
      <c r="D65" s="39" t="s">
        <v>47</v>
      </c>
      <c r="E65" s="39">
        <v>500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28155780.539999999</v>
      </c>
      <c r="E66" s="39">
        <v>28111845.949999999</v>
      </c>
      <c r="F66" s="40">
        <f t="shared" si="1"/>
        <v>43934.589999999851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28155780.539999999</v>
      </c>
      <c r="E67" s="39">
        <v>28111845.949999999</v>
      </c>
      <c r="F67" s="40">
        <f t="shared" si="1"/>
        <v>43934.589999999851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7278800</v>
      </c>
      <c r="E68" s="39">
        <v>7278800</v>
      </c>
      <c r="F68" s="40" t="str">
        <f t="shared" si="1"/>
        <v>-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734400</v>
      </c>
      <c r="E69" s="39">
        <v>734400</v>
      </c>
      <c r="F69" s="40" t="str">
        <f t="shared" si="1"/>
        <v>-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734400</v>
      </c>
      <c r="E70" s="39">
        <v>734400</v>
      </c>
      <c r="F70" s="40" t="str">
        <f t="shared" si="1"/>
        <v>-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6544400</v>
      </c>
      <c r="E71" s="39">
        <v>6544400</v>
      </c>
      <c r="F71" s="40" t="str">
        <f t="shared" si="1"/>
        <v>-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413800</v>
      </c>
      <c r="E72" s="39">
        <v>413800</v>
      </c>
      <c r="F72" s="40" t="str">
        <f t="shared" si="1"/>
        <v>-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413600</v>
      </c>
      <c r="E75" s="39">
        <v>413600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413600</v>
      </c>
      <c r="E76" s="39">
        <v>413600</v>
      </c>
      <c r="F76" s="40" t="str">
        <f t="shared" si="1"/>
        <v>-</v>
      </c>
    </row>
    <row r="77" spans="1:6" ht="15" x14ac:dyDescent="0.25">
      <c r="A77" s="36" t="s">
        <v>147</v>
      </c>
      <c r="B77" s="37" t="s">
        <v>32</v>
      </c>
      <c r="C77" s="38" t="s">
        <v>148</v>
      </c>
      <c r="D77" s="39">
        <v>20463180.539999999</v>
      </c>
      <c r="E77" s="39">
        <v>20419245.949999999</v>
      </c>
      <c r="F77" s="40">
        <f t="shared" si="1"/>
        <v>43934.589999999851</v>
      </c>
    </row>
    <row r="78" spans="1:6" ht="37.700000000000003" customHeight="1" x14ac:dyDescent="0.25">
      <c r="A78" s="36" t="s">
        <v>149</v>
      </c>
      <c r="B78" s="37" t="s">
        <v>32</v>
      </c>
      <c r="C78" s="38" t="s">
        <v>150</v>
      </c>
      <c r="D78" s="39">
        <v>12638800</v>
      </c>
      <c r="E78" s="39">
        <v>12625037.41</v>
      </c>
      <c r="F78" s="40">
        <f t="shared" si="1"/>
        <v>13762.589999999851</v>
      </c>
    </row>
    <row r="79" spans="1:6" ht="46.9" customHeight="1" x14ac:dyDescent="0.25">
      <c r="A79" s="36" t="s">
        <v>151</v>
      </c>
      <c r="B79" s="37" t="s">
        <v>32</v>
      </c>
      <c r="C79" s="38" t="s">
        <v>152</v>
      </c>
      <c r="D79" s="39">
        <v>12638800</v>
      </c>
      <c r="E79" s="39">
        <v>12625037.41</v>
      </c>
      <c r="F79" s="40">
        <f t="shared" si="1"/>
        <v>13762.589999999851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7824380.54</v>
      </c>
      <c r="E80" s="39">
        <v>7794208.54</v>
      </c>
      <c r="F80" s="40">
        <f t="shared" si="1"/>
        <v>30172</v>
      </c>
    </row>
    <row r="81" spans="1:6" ht="18.75" customHeight="1" x14ac:dyDescent="0.25">
      <c r="A81" s="36" t="s">
        <v>155</v>
      </c>
      <c r="B81" s="37" t="s">
        <v>32</v>
      </c>
      <c r="C81" s="38" t="s">
        <v>156</v>
      </c>
      <c r="D81" s="39">
        <v>7824380.54</v>
      </c>
      <c r="E81" s="39">
        <v>7794208.54</v>
      </c>
      <c r="F81" s="40">
        <f t="shared" si="1"/>
        <v>30172</v>
      </c>
    </row>
    <row r="82" spans="1:6" ht="12.75" customHeight="1" x14ac:dyDescent="0.25">
      <c r="A82" s="42"/>
      <c r="B82" s="43"/>
      <c r="C82" s="43"/>
      <c r="D82" s="44"/>
      <c r="E82" s="44"/>
      <c r="F8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7" t="s">
        <v>157</v>
      </c>
      <c r="B2" s="117"/>
      <c r="C2" s="117"/>
      <c r="D2" s="117"/>
      <c r="E2" s="18"/>
      <c r="F2" s="14" t="s">
        <v>158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22</v>
      </c>
      <c r="B4" s="118" t="s">
        <v>23</v>
      </c>
      <c r="C4" s="124" t="s">
        <v>159</v>
      </c>
      <c r="D4" s="114" t="s">
        <v>25</v>
      </c>
      <c r="E4" s="129" t="s">
        <v>26</v>
      </c>
      <c r="F4" s="111" t="s">
        <v>27</v>
      </c>
    </row>
    <row r="5" spans="1:6" ht="5.45" customHeight="1" x14ac:dyDescent="0.25">
      <c r="A5" s="127"/>
      <c r="B5" s="119"/>
      <c r="C5" s="125"/>
      <c r="D5" s="115"/>
      <c r="E5" s="130"/>
      <c r="F5" s="112"/>
    </row>
    <row r="6" spans="1:6" ht="9.6" customHeight="1" x14ac:dyDescent="0.25">
      <c r="A6" s="127"/>
      <c r="B6" s="119"/>
      <c r="C6" s="125"/>
      <c r="D6" s="115"/>
      <c r="E6" s="130"/>
      <c r="F6" s="112"/>
    </row>
    <row r="7" spans="1:6" ht="6" customHeight="1" x14ac:dyDescent="0.25">
      <c r="A7" s="127"/>
      <c r="B7" s="119"/>
      <c r="C7" s="125"/>
      <c r="D7" s="115"/>
      <c r="E7" s="130"/>
      <c r="F7" s="112"/>
    </row>
    <row r="8" spans="1:6" ht="6.6" customHeight="1" x14ac:dyDescent="0.25">
      <c r="A8" s="127"/>
      <c r="B8" s="119"/>
      <c r="C8" s="125"/>
      <c r="D8" s="115"/>
      <c r="E8" s="130"/>
      <c r="F8" s="112"/>
    </row>
    <row r="9" spans="1:6" ht="10.9" customHeight="1" x14ac:dyDescent="0.25">
      <c r="A9" s="127"/>
      <c r="B9" s="119"/>
      <c r="C9" s="125"/>
      <c r="D9" s="115"/>
      <c r="E9" s="130"/>
      <c r="F9" s="112"/>
    </row>
    <row r="10" spans="1:6" ht="4.1500000000000004" hidden="1" customHeight="1" x14ac:dyDescent="0.25">
      <c r="A10" s="127"/>
      <c r="B10" s="119"/>
      <c r="C10" s="48"/>
      <c r="D10" s="115"/>
      <c r="E10" s="49"/>
      <c r="F10" s="50"/>
    </row>
    <row r="11" spans="1:6" ht="13.15" hidden="1" customHeight="1" x14ac:dyDescent="0.25">
      <c r="A11" s="128"/>
      <c r="B11" s="120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160</v>
      </c>
      <c r="B13" s="56" t="s">
        <v>161</v>
      </c>
      <c r="C13" s="57" t="s">
        <v>162</v>
      </c>
      <c r="D13" s="58">
        <v>37289846.460000001</v>
      </c>
      <c r="E13" s="59">
        <v>34248273.799999997</v>
      </c>
      <c r="F13" s="60">
        <f>IF(OR(D13="-",IF(E13="-",0,E13)&gt;=IF(D13="-",0,D13)),"-",IF(D13="-",0,D13)-IF(E13="-",0,E13))</f>
        <v>3041572.6600000039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163</v>
      </c>
      <c r="B15" s="56" t="s">
        <v>161</v>
      </c>
      <c r="C15" s="57" t="s">
        <v>164</v>
      </c>
      <c r="D15" s="58">
        <v>37289846.460000001</v>
      </c>
      <c r="E15" s="59">
        <v>34248273.799999997</v>
      </c>
      <c r="F15" s="60">
        <f t="shared" ref="F15:F46" si="0">IF(OR(D15="-",IF(E15="-",0,E15)&gt;=IF(D15="-",0,D15)),"-",IF(D15="-",0,D15)-IF(E15="-",0,E15))</f>
        <v>3041572.6600000039</v>
      </c>
    </row>
    <row r="16" spans="1:6" ht="15" x14ac:dyDescent="0.25">
      <c r="A16" s="67" t="s">
        <v>165</v>
      </c>
      <c r="B16" s="68" t="s">
        <v>161</v>
      </c>
      <c r="C16" s="69" t="s">
        <v>166</v>
      </c>
      <c r="D16" s="70">
        <v>11516401.359999999</v>
      </c>
      <c r="E16" s="71">
        <v>9532679.1400000006</v>
      </c>
      <c r="F16" s="72">
        <f t="shared" si="0"/>
        <v>1983722.2199999988</v>
      </c>
    </row>
    <row r="17" spans="1:6" ht="37.700000000000003" customHeight="1" x14ac:dyDescent="0.25">
      <c r="A17" s="55" t="s">
        <v>167</v>
      </c>
      <c r="B17" s="56" t="s">
        <v>161</v>
      </c>
      <c r="C17" s="57" t="s">
        <v>168</v>
      </c>
      <c r="D17" s="58">
        <v>9187350.4299999997</v>
      </c>
      <c r="E17" s="59">
        <v>9116136.3800000008</v>
      </c>
      <c r="F17" s="60">
        <f t="shared" si="0"/>
        <v>71214.049999998882</v>
      </c>
    </row>
    <row r="18" spans="1:6" ht="37.700000000000003" customHeight="1" x14ac:dyDescent="0.25">
      <c r="A18" s="55" t="s">
        <v>167</v>
      </c>
      <c r="B18" s="56" t="s">
        <v>161</v>
      </c>
      <c r="C18" s="57" t="s">
        <v>169</v>
      </c>
      <c r="D18" s="58">
        <v>6152272.6900000004</v>
      </c>
      <c r="E18" s="59">
        <v>6120775.3499999996</v>
      </c>
      <c r="F18" s="60">
        <f t="shared" si="0"/>
        <v>31497.340000000782</v>
      </c>
    </row>
    <row r="19" spans="1:6" ht="37.700000000000003" customHeight="1" x14ac:dyDescent="0.25">
      <c r="A19" s="55" t="s">
        <v>167</v>
      </c>
      <c r="B19" s="56" t="s">
        <v>161</v>
      </c>
      <c r="C19" s="57" t="s">
        <v>170</v>
      </c>
      <c r="D19" s="58">
        <v>417389.64</v>
      </c>
      <c r="E19" s="59">
        <v>417388.79999999999</v>
      </c>
      <c r="F19" s="60">
        <f t="shared" si="0"/>
        <v>0.84000000002561137</v>
      </c>
    </row>
    <row r="20" spans="1:6" ht="37.700000000000003" customHeight="1" x14ac:dyDescent="0.25">
      <c r="A20" s="55" t="s">
        <v>167</v>
      </c>
      <c r="B20" s="56" t="s">
        <v>161</v>
      </c>
      <c r="C20" s="57" t="s">
        <v>171</v>
      </c>
      <c r="D20" s="58">
        <v>1826438</v>
      </c>
      <c r="E20" s="59">
        <v>1825827.73</v>
      </c>
      <c r="F20" s="60">
        <f t="shared" si="0"/>
        <v>610.27000000001863</v>
      </c>
    </row>
    <row r="21" spans="1:6" ht="37.700000000000003" customHeight="1" x14ac:dyDescent="0.25">
      <c r="A21" s="55" t="s">
        <v>167</v>
      </c>
      <c r="B21" s="56" t="s">
        <v>161</v>
      </c>
      <c r="C21" s="57" t="s">
        <v>172</v>
      </c>
      <c r="D21" s="58">
        <v>596065.34</v>
      </c>
      <c r="E21" s="59">
        <v>595927.77</v>
      </c>
      <c r="F21" s="60">
        <f t="shared" si="0"/>
        <v>137.56999999994878</v>
      </c>
    </row>
    <row r="22" spans="1:6" ht="37.700000000000003" customHeight="1" x14ac:dyDescent="0.25">
      <c r="A22" s="55" t="s">
        <v>167</v>
      </c>
      <c r="B22" s="56" t="s">
        <v>161</v>
      </c>
      <c r="C22" s="57" t="s">
        <v>173</v>
      </c>
      <c r="D22" s="58">
        <v>170626.76</v>
      </c>
      <c r="E22" s="59">
        <v>131687.4</v>
      </c>
      <c r="F22" s="60">
        <f t="shared" si="0"/>
        <v>38939.360000000015</v>
      </c>
    </row>
    <row r="23" spans="1:6" ht="37.700000000000003" customHeight="1" x14ac:dyDescent="0.25">
      <c r="A23" s="55" t="s">
        <v>167</v>
      </c>
      <c r="B23" s="56" t="s">
        <v>161</v>
      </c>
      <c r="C23" s="57" t="s">
        <v>174</v>
      </c>
      <c r="D23" s="58">
        <v>4328</v>
      </c>
      <c r="E23" s="59">
        <v>4328</v>
      </c>
      <c r="F23" s="60" t="str">
        <f t="shared" si="0"/>
        <v>-</v>
      </c>
    </row>
    <row r="24" spans="1:6" ht="37.700000000000003" customHeight="1" x14ac:dyDescent="0.25">
      <c r="A24" s="55" t="s">
        <v>167</v>
      </c>
      <c r="B24" s="56" t="s">
        <v>161</v>
      </c>
      <c r="C24" s="57" t="s">
        <v>175</v>
      </c>
      <c r="D24" s="58">
        <v>20030</v>
      </c>
      <c r="E24" s="59">
        <v>20001.330000000002</v>
      </c>
      <c r="F24" s="60">
        <f t="shared" si="0"/>
        <v>28.669999999998254</v>
      </c>
    </row>
    <row r="25" spans="1:6" ht="37.700000000000003" customHeight="1" x14ac:dyDescent="0.25">
      <c r="A25" s="67" t="s">
        <v>176</v>
      </c>
      <c r="B25" s="68" t="s">
        <v>161</v>
      </c>
      <c r="C25" s="69" t="s">
        <v>177</v>
      </c>
      <c r="D25" s="70">
        <v>6152272.6900000004</v>
      </c>
      <c r="E25" s="71">
        <v>6120775.3499999996</v>
      </c>
      <c r="F25" s="72">
        <f t="shared" si="0"/>
        <v>31497.340000000782</v>
      </c>
    </row>
    <row r="26" spans="1:6" ht="37.700000000000003" customHeight="1" x14ac:dyDescent="0.25">
      <c r="A26" s="67" t="s">
        <v>176</v>
      </c>
      <c r="B26" s="68" t="s">
        <v>161</v>
      </c>
      <c r="C26" s="69" t="s">
        <v>178</v>
      </c>
      <c r="D26" s="70">
        <v>417389.64</v>
      </c>
      <c r="E26" s="71">
        <v>417388.79999999999</v>
      </c>
      <c r="F26" s="72">
        <f t="shared" si="0"/>
        <v>0.84000000002561137</v>
      </c>
    </row>
    <row r="27" spans="1:6" ht="37.700000000000003" customHeight="1" x14ac:dyDescent="0.25">
      <c r="A27" s="67" t="s">
        <v>176</v>
      </c>
      <c r="B27" s="68" t="s">
        <v>161</v>
      </c>
      <c r="C27" s="69" t="s">
        <v>179</v>
      </c>
      <c r="D27" s="70">
        <v>1826438</v>
      </c>
      <c r="E27" s="71">
        <v>1825827.73</v>
      </c>
      <c r="F27" s="72">
        <f t="shared" si="0"/>
        <v>610.27000000001863</v>
      </c>
    </row>
    <row r="28" spans="1:6" ht="37.700000000000003" customHeight="1" x14ac:dyDescent="0.25">
      <c r="A28" s="67" t="s">
        <v>180</v>
      </c>
      <c r="B28" s="68" t="s">
        <v>161</v>
      </c>
      <c r="C28" s="69" t="s">
        <v>181</v>
      </c>
      <c r="D28" s="70">
        <v>596065.34</v>
      </c>
      <c r="E28" s="71">
        <v>595927.77</v>
      </c>
      <c r="F28" s="72">
        <f t="shared" si="0"/>
        <v>137.56999999994878</v>
      </c>
    </row>
    <row r="29" spans="1:6" ht="37.700000000000003" customHeight="1" x14ac:dyDescent="0.25">
      <c r="A29" s="67" t="s">
        <v>180</v>
      </c>
      <c r="B29" s="68" t="s">
        <v>161</v>
      </c>
      <c r="C29" s="69" t="s">
        <v>182</v>
      </c>
      <c r="D29" s="70">
        <v>170626.76</v>
      </c>
      <c r="E29" s="71">
        <v>131687.4</v>
      </c>
      <c r="F29" s="72">
        <f t="shared" si="0"/>
        <v>38939.360000000015</v>
      </c>
    </row>
    <row r="30" spans="1:6" ht="37.700000000000003" customHeight="1" x14ac:dyDescent="0.25">
      <c r="A30" s="67" t="s">
        <v>180</v>
      </c>
      <c r="B30" s="68" t="s">
        <v>161</v>
      </c>
      <c r="C30" s="69" t="s">
        <v>183</v>
      </c>
      <c r="D30" s="70">
        <v>4328</v>
      </c>
      <c r="E30" s="71">
        <v>4328</v>
      </c>
      <c r="F30" s="72" t="str">
        <f t="shared" si="0"/>
        <v>-</v>
      </c>
    </row>
    <row r="31" spans="1:6" ht="37.700000000000003" customHeight="1" x14ac:dyDescent="0.25">
      <c r="A31" s="67" t="s">
        <v>180</v>
      </c>
      <c r="B31" s="68" t="s">
        <v>161</v>
      </c>
      <c r="C31" s="69" t="s">
        <v>184</v>
      </c>
      <c r="D31" s="70">
        <v>20030</v>
      </c>
      <c r="E31" s="71">
        <v>20001.330000000002</v>
      </c>
      <c r="F31" s="72">
        <f t="shared" si="0"/>
        <v>28.669999999998254</v>
      </c>
    </row>
    <row r="32" spans="1:6" ht="37.700000000000003" customHeight="1" x14ac:dyDescent="0.25">
      <c r="A32" s="55" t="s">
        <v>167</v>
      </c>
      <c r="B32" s="56" t="s">
        <v>161</v>
      </c>
      <c r="C32" s="57" t="s">
        <v>185</v>
      </c>
      <c r="D32" s="58">
        <v>200</v>
      </c>
      <c r="E32" s="59">
        <v>200</v>
      </c>
      <c r="F32" s="60" t="str">
        <f t="shared" si="0"/>
        <v>-</v>
      </c>
    </row>
    <row r="33" spans="1:6" ht="84.6" customHeight="1" x14ac:dyDescent="0.25">
      <c r="A33" s="73" t="s">
        <v>186</v>
      </c>
      <c r="B33" s="68" t="s">
        <v>161</v>
      </c>
      <c r="C33" s="69" t="s">
        <v>187</v>
      </c>
      <c r="D33" s="70">
        <v>200</v>
      </c>
      <c r="E33" s="71">
        <v>200</v>
      </c>
      <c r="F33" s="72" t="str">
        <f t="shared" si="0"/>
        <v>-</v>
      </c>
    </row>
    <row r="34" spans="1:6" ht="15" x14ac:dyDescent="0.25">
      <c r="A34" s="55" t="s">
        <v>188</v>
      </c>
      <c r="B34" s="56" t="s">
        <v>161</v>
      </c>
      <c r="C34" s="57" t="s">
        <v>189</v>
      </c>
      <c r="D34" s="58">
        <v>2329050.9300000002</v>
      </c>
      <c r="E34" s="59">
        <v>416542.76</v>
      </c>
      <c r="F34" s="60">
        <f t="shared" si="0"/>
        <v>1912508.1700000002</v>
      </c>
    </row>
    <row r="35" spans="1:6" ht="15" x14ac:dyDescent="0.25">
      <c r="A35" s="55" t="s">
        <v>188</v>
      </c>
      <c r="B35" s="56" t="s">
        <v>161</v>
      </c>
      <c r="C35" s="57" t="s">
        <v>190</v>
      </c>
      <c r="D35" s="58">
        <v>365670.39</v>
      </c>
      <c r="E35" s="59">
        <v>365242.76</v>
      </c>
      <c r="F35" s="60">
        <f t="shared" si="0"/>
        <v>427.63000000000466</v>
      </c>
    </row>
    <row r="36" spans="1:6" ht="18.75" customHeight="1" x14ac:dyDescent="0.25">
      <c r="A36" s="67" t="s">
        <v>191</v>
      </c>
      <c r="B36" s="68" t="s">
        <v>161</v>
      </c>
      <c r="C36" s="69" t="s">
        <v>192</v>
      </c>
      <c r="D36" s="70">
        <v>365670.39</v>
      </c>
      <c r="E36" s="71">
        <v>365242.76</v>
      </c>
      <c r="F36" s="72">
        <f t="shared" si="0"/>
        <v>427.63000000000466</v>
      </c>
    </row>
    <row r="37" spans="1:6" ht="15" x14ac:dyDescent="0.25">
      <c r="A37" s="55" t="s">
        <v>188</v>
      </c>
      <c r="B37" s="56" t="s">
        <v>161</v>
      </c>
      <c r="C37" s="57" t="s">
        <v>193</v>
      </c>
      <c r="D37" s="58">
        <v>51300</v>
      </c>
      <c r="E37" s="59">
        <v>51300</v>
      </c>
      <c r="F37" s="60" t="str">
        <f t="shared" si="0"/>
        <v>-</v>
      </c>
    </row>
    <row r="38" spans="1:6" ht="15" x14ac:dyDescent="0.25">
      <c r="A38" s="55" t="s">
        <v>188</v>
      </c>
      <c r="B38" s="56" t="s">
        <v>161</v>
      </c>
      <c r="C38" s="57" t="s">
        <v>194</v>
      </c>
      <c r="D38" s="58">
        <v>1912080.54</v>
      </c>
      <c r="E38" s="59" t="s">
        <v>47</v>
      </c>
      <c r="F38" s="60">
        <f t="shared" si="0"/>
        <v>1912080.54</v>
      </c>
    </row>
    <row r="39" spans="1:6" ht="65.849999999999994" customHeight="1" x14ac:dyDescent="0.25">
      <c r="A39" s="73" t="s">
        <v>195</v>
      </c>
      <c r="B39" s="68" t="s">
        <v>161</v>
      </c>
      <c r="C39" s="69" t="s">
        <v>196</v>
      </c>
      <c r="D39" s="70">
        <v>50000</v>
      </c>
      <c r="E39" s="71">
        <v>50000</v>
      </c>
      <c r="F39" s="72" t="str">
        <f t="shared" si="0"/>
        <v>-</v>
      </c>
    </row>
    <row r="40" spans="1:6" ht="28.15" customHeight="1" x14ac:dyDescent="0.25">
      <c r="A40" s="67" t="s">
        <v>197</v>
      </c>
      <c r="B40" s="68" t="s">
        <v>161</v>
      </c>
      <c r="C40" s="69" t="s">
        <v>198</v>
      </c>
      <c r="D40" s="70">
        <v>1300</v>
      </c>
      <c r="E40" s="71">
        <v>1300</v>
      </c>
      <c r="F40" s="72" t="str">
        <f t="shared" si="0"/>
        <v>-</v>
      </c>
    </row>
    <row r="41" spans="1:6" ht="18.75" customHeight="1" x14ac:dyDescent="0.25">
      <c r="A41" s="67" t="s">
        <v>199</v>
      </c>
      <c r="B41" s="68" t="s">
        <v>161</v>
      </c>
      <c r="C41" s="69" t="s">
        <v>200</v>
      </c>
      <c r="D41" s="70">
        <v>1912080.54</v>
      </c>
      <c r="E41" s="71" t="s">
        <v>47</v>
      </c>
      <c r="F41" s="72">
        <f t="shared" si="0"/>
        <v>1912080.54</v>
      </c>
    </row>
    <row r="42" spans="1:6" ht="15" x14ac:dyDescent="0.25">
      <c r="A42" s="67" t="s">
        <v>201</v>
      </c>
      <c r="B42" s="68" t="s">
        <v>161</v>
      </c>
      <c r="C42" s="69" t="s">
        <v>202</v>
      </c>
      <c r="D42" s="70">
        <v>413600</v>
      </c>
      <c r="E42" s="71">
        <v>413600</v>
      </c>
      <c r="F42" s="72" t="str">
        <f t="shared" si="0"/>
        <v>-</v>
      </c>
    </row>
    <row r="43" spans="1:6" ht="15" x14ac:dyDescent="0.25">
      <c r="A43" s="55" t="s">
        <v>203</v>
      </c>
      <c r="B43" s="56" t="s">
        <v>161</v>
      </c>
      <c r="C43" s="57" t="s">
        <v>204</v>
      </c>
      <c r="D43" s="58">
        <v>413600</v>
      </c>
      <c r="E43" s="59">
        <v>413600</v>
      </c>
      <c r="F43" s="60" t="str">
        <f t="shared" si="0"/>
        <v>-</v>
      </c>
    </row>
    <row r="44" spans="1:6" ht="15" x14ac:dyDescent="0.25">
      <c r="A44" s="55" t="s">
        <v>203</v>
      </c>
      <c r="B44" s="56" t="s">
        <v>161</v>
      </c>
      <c r="C44" s="57" t="s">
        <v>205</v>
      </c>
      <c r="D44" s="58">
        <v>321707.19</v>
      </c>
      <c r="E44" s="59">
        <v>321707.19</v>
      </c>
      <c r="F44" s="60" t="str">
        <f t="shared" si="0"/>
        <v>-</v>
      </c>
    </row>
    <row r="45" spans="1:6" ht="15" x14ac:dyDescent="0.25">
      <c r="A45" s="55" t="s">
        <v>203</v>
      </c>
      <c r="B45" s="56" t="s">
        <v>161</v>
      </c>
      <c r="C45" s="57" t="s">
        <v>206</v>
      </c>
      <c r="D45" s="58">
        <v>91892.81</v>
      </c>
      <c r="E45" s="59">
        <v>91892.81</v>
      </c>
      <c r="F45" s="60" t="str">
        <f t="shared" si="0"/>
        <v>-</v>
      </c>
    </row>
    <row r="46" spans="1:6" ht="46.9" customHeight="1" x14ac:dyDescent="0.25">
      <c r="A46" s="67" t="s">
        <v>207</v>
      </c>
      <c r="B46" s="68" t="s">
        <v>161</v>
      </c>
      <c r="C46" s="69" t="s">
        <v>208</v>
      </c>
      <c r="D46" s="70">
        <v>321707.19</v>
      </c>
      <c r="E46" s="71">
        <v>321707.19</v>
      </c>
      <c r="F46" s="72" t="str">
        <f t="shared" si="0"/>
        <v>-</v>
      </c>
    </row>
    <row r="47" spans="1:6" ht="46.9" customHeight="1" x14ac:dyDescent="0.25">
      <c r="A47" s="67" t="s">
        <v>207</v>
      </c>
      <c r="B47" s="68" t="s">
        <v>161</v>
      </c>
      <c r="C47" s="69" t="s">
        <v>209</v>
      </c>
      <c r="D47" s="70">
        <v>91892.81</v>
      </c>
      <c r="E47" s="71">
        <v>91892.81</v>
      </c>
      <c r="F47" s="72" t="str">
        <f t="shared" ref="F47:F78" si="1">IF(OR(D47="-",IF(E47="-",0,E47)&gt;=IF(D47="-",0,D47)),"-",IF(D47="-",0,D47)-IF(E47="-",0,E47))</f>
        <v>-</v>
      </c>
    </row>
    <row r="48" spans="1:6" ht="18.75" customHeight="1" x14ac:dyDescent="0.25">
      <c r="A48" s="67" t="s">
        <v>210</v>
      </c>
      <c r="B48" s="68" t="s">
        <v>161</v>
      </c>
      <c r="C48" s="69" t="s">
        <v>211</v>
      </c>
      <c r="D48" s="70">
        <v>64107.33</v>
      </c>
      <c r="E48" s="71">
        <v>64107.33</v>
      </c>
      <c r="F48" s="72" t="str">
        <f t="shared" si="1"/>
        <v>-</v>
      </c>
    </row>
    <row r="49" spans="1:6" ht="15" x14ac:dyDescent="0.25">
      <c r="A49" s="55" t="s">
        <v>212</v>
      </c>
      <c r="B49" s="56" t="s">
        <v>161</v>
      </c>
      <c r="C49" s="57" t="s">
        <v>213</v>
      </c>
      <c r="D49" s="58">
        <v>31320</v>
      </c>
      <c r="E49" s="59">
        <v>31320</v>
      </c>
      <c r="F49" s="60" t="str">
        <f t="shared" si="1"/>
        <v>-</v>
      </c>
    </row>
    <row r="50" spans="1:6" ht="15" x14ac:dyDescent="0.25">
      <c r="A50" s="55" t="s">
        <v>212</v>
      </c>
      <c r="B50" s="56" t="s">
        <v>161</v>
      </c>
      <c r="C50" s="57" t="s">
        <v>214</v>
      </c>
      <c r="D50" s="58">
        <v>31320</v>
      </c>
      <c r="E50" s="59">
        <v>31320</v>
      </c>
      <c r="F50" s="60" t="str">
        <f t="shared" si="1"/>
        <v>-</v>
      </c>
    </row>
    <row r="51" spans="1:6" ht="46.9" customHeight="1" x14ac:dyDescent="0.25">
      <c r="A51" s="67" t="s">
        <v>215</v>
      </c>
      <c r="B51" s="68" t="s">
        <v>161</v>
      </c>
      <c r="C51" s="69" t="s">
        <v>216</v>
      </c>
      <c r="D51" s="70">
        <v>31320</v>
      </c>
      <c r="E51" s="71">
        <v>31320</v>
      </c>
      <c r="F51" s="72" t="str">
        <f t="shared" si="1"/>
        <v>-</v>
      </c>
    </row>
    <row r="52" spans="1:6" ht="18.75" customHeight="1" x14ac:dyDescent="0.25">
      <c r="A52" s="55" t="s">
        <v>217</v>
      </c>
      <c r="B52" s="56" t="s">
        <v>161</v>
      </c>
      <c r="C52" s="57" t="s">
        <v>218</v>
      </c>
      <c r="D52" s="58">
        <v>32787.33</v>
      </c>
      <c r="E52" s="59">
        <v>32787.33</v>
      </c>
      <c r="F52" s="60" t="str">
        <f t="shared" si="1"/>
        <v>-</v>
      </c>
    </row>
    <row r="53" spans="1:6" ht="18.75" customHeight="1" x14ac:dyDescent="0.25">
      <c r="A53" s="55" t="s">
        <v>217</v>
      </c>
      <c r="B53" s="56" t="s">
        <v>161</v>
      </c>
      <c r="C53" s="57" t="s">
        <v>219</v>
      </c>
      <c r="D53" s="58">
        <v>32787.33</v>
      </c>
      <c r="E53" s="59">
        <v>32787.33</v>
      </c>
      <c r="F53" s="60" t="str">
        <f t="shared" si="1"/>
        <v>-</v>
      </c>
    </row>
    <row r="54" spans="1:6" ht="46.9" customHeight="1" x14ac:dyDescent="0.25">
      <c r="A54" s="67" t="s">
        <v>215</v>
      </c>
      <c r="B54" s="68" t="s">
        <v>161</v>
      </c>
      <c r="C54" s="69" t="s">
        <v>220</v>
      </c>
      <c r="D54" s="70">
        <v>32787.33</v>
      </c>
      <c r="E54" s="71">
        <v>32787.33</v>
      </c>
      <c r="F54" s="72" t="str">
        <f t="shared" si="1"/>
        <v>-</v>
      </c>
    </row>
    <row r="55" spans="1:6" ht="15" x14ac:dyDescent="0.25">
      <c r="A55" s="67" t="s">
        <v>221</v>
      </c>
      <c r="B55" s="68" t="s">
        <v>161</v>
      </c>
      <c r="C55" s="69" t="s">
        <v>222</v>
      </c>
      <c r="D55" s="70">
        <v>12637500</v>
      </c>
      <c r="E55" s="71">
        <v>11923742.439999999</v>
      </c>
      <c r="F55" s="72">
        <f t="shared" si="1"/>
        <v>713757.56000000052</v>
      </c>
    </row>
    <row r="56" spans="1:6" ht="15" x14ac:dyDescent="0.25">
      <c r="A56" s="55" t="s">
        <v>223</v>
      </c>
      <c r="B56" s="56" t="s">
        <v>161</v>
      </c>
      <c r="C56" s="57" t="s">
        <v>224</v>
      </c>
      <c r="D56" s="58">
        <v>12637500</v>
      </c>
      <c r="E56" s="59">
        <v>11923742.439999999</v>
      </c>
      <c r="F56" s="60">
        <f t="shared" si="1"/>
        <v>713757.56000000052</v>
      </c>
    </row>
    <row r="57" spans="1:6" ht="15" x14ac:dyDescent="0.25">
      <c r="A57" s="55" t="s">
        <v>223</v>
      </c>
      <c r="B57" s="56" t="s">
        <v>161</v>
      </c>
      <c r="C57" s="57" t="s">
        <v>225</v>
      </c>
      <c r="D57" s="58">
        <v>2761300</v>
      </c>
      <c r="E57" s="59">
        <v>2753743.7</v>
      </c>
      <c r="F57" s="60">
        <f t="shared" si="1"/>
        <v>7556.2999999998137</v>
      </c>
    </row>
    <row r="58" spans="1:6" ht="46.9" customHeight="1" x14ac:dyDescent="0.25">
      <c r="A58" s="67" t="s">
        <v>226</v>
      </c>
      <c r="B58" s="68" t="s">
        <v>161</v>
      </c>
      <c r="C58" s="69" t="s">
        <v>227</v>
      </c>
      <c r="D58" s="70">
        <v>2761300</v>
      </c>
      <c r="E58" s="71">
        <v>2753743.7</v>
      </c>
      <c r="F58" s="72">
        <f t="shared" si="1"/>
        <v>7556.2999999998137</v>
      </c>
    </row>
    <row r="59" spans="1:6" ht="15" x14ac:dyDescent="0.25">
      <c r="A59" s="55" t="s">
        <v>223</v>
      </c>
      <c r="B59" s="56" t="s">
        <v>161</v>
      </c>
      <c r="C59" s="57" t="s">
        <v>228</v>
      </c>
      <c r="D59" s="58">
        <v>1040000</v>
      </c>
      <c r="E59" s="59">
        <v>1040000</v>
      </c>
      <c r="F59" s="60" t="str">
        <f t="shared" si="1"/>
        <v>-</v>
      </c>
    </row>
    <row r="60" spans="1:6" ht="15" x14ac:dyDescent="0.25">
      <c r="A60" s="55" t="s">
        <v>223</v>
      </c>
      <c r="B60" s="56" t="s">
        <v>161</v>
      </c>
      <c r="C60" s="57" t="s">
        <v>229</v>
      </c>
      <c r="D60" s="58">
        <v>8836200</v>
      </c>
      <c r="E60" s="59">
        <v>8129998.7400000002</v>
      </c>
      <c r="F60" s="60">
        <f t="shared" si="1"/>
        <v>706201.25999999978</v>
      </c>
    </row>
    <row r="61" spans="1:6" ht="28.15" customHeight="1" x14ac:dyDescent="0.25">
      <c r="A61" s="67" t="s">
        <v>230</v>
      </c>
      <c r="B61" s="68" t="s">
        <v>161</v>
      </c>
      <c r="C61" s="69" t="s">
        <v>231</v>
      </c>
      <c r="D61" s="70">
        <v>1040000</v>
      </c>
      <c r="E61" s="71">
        <v>1040000</v>
      </c>
      <c r="F61" s="72" t="str">
        <f t="shared" si="1"/>
        <v>-</v>
      </c>
    </row>
    <row r="62" spans="1:6" ht="28.15" customHeight="1" x14ac:dyDescent="0.25">
      <c r="A62" s="67" t="s">
        <v>230</v>
      </c>
      <c r="B62" s="68" t="s">
        <v>161</v>
      </c>
      <c r="C62" s="69" t="s">
        <v>232</v>
      </c>
      <c r="D62" s="70">
        <v>8836200</v>
      </c>
      <c r="E62" s="71">
        <v>8129998.7400000002</v>
      </c>
      <c r="F62" s="72">
        <f t="shared" si="1"/>
        <v>706201.25999999978</v>
      </c>
    </row>
    <row r="63" spans="1:6" ht="15" x14ac:dyDescent="0.25">
      <c r="A63" s="67" t="s">
        <v>233</v>
      </c>
      <c r="B63" s="68" t="s">
        <v>161</v>
      </c>
      <c r="C63" s="69" t="s">
        <v>234</v>
      </c>
      <c r="D63" s="70">
        <v>2721625.06</v>
      </c>
      <c r="E63" s="71">
        <v>2573057.41</v>
      </c>
      <c r="F63" s="72">
        <f t="shared" si="1"/>
        <v>148567.64999999991</v>
      </c>
    </row>
    <row r="64" spans="1:6" ht="15" x14ac:dyDescent="0.25">
      <c r="A64" s="55" t="s">
        <v>235</v>
      </c>
      <c r="B64" s="56" t="s">
        <v>161</v>
      </c>
      <c r="C64" s="57" t="s">
        <v>236</v>
      </c>
      <c r="D64" s="58">
        <v>2721625.06</v>
      </c>
      <c r="E64" s="59">
        <v>2573057.41</v>
      </c>
      <c r="F64" s="60">
        <f t="shared" si="1"/>
        <v>148567.64999999991</v>
      </c>
    </row>
    <row r="65" spans="1:6" ht="15" x14ac:dyDescent="0.25">
      <c r="A65" s="55" t="s">
        <v>235</v>
      </c>
      <c r="B65" s="56" t="s">
        <v>161</v>
      </c>
      <c r="C65" s="57" t="s">
        <v>237</v>
      </c>
      <c r="D65" s="58">
        <v>1267741.56</v>
      </c>
      <c r="E65" s="59">
        <v>1263604.82</v>
      </c>
      <c r="F65" s="60">
        <f t="shared" si="1"/>
        <v>4136.7399999999907</v>
      </c>
    </row>
    <row r="66" spans="1:6" ht="15" x14ac:dyDescent="0.25">
      <c r="A66" s="55" t="s">
        <v>235</v>
      </c>
      <c r="B66" s="56" t="s">
        <v>161</v>
      </c>
      <c r="C66" s="57" t="s">
        <v>238</v>
      </c>
      <c r="D66" s="58">
        <v>1173313.69</v>
      </c>
      <c r="E66" s="59">
        <v>1047882.78</v>
      </c>
      <c r="F66" s="60">
        <f t="shared" si="1"/>
        <v>125430.90999999992</v>
      </c>
    </row>
    <row r="67" spans="1:6" ht="15" x14ac:dyDescent="0.25">
      <c r="A67" s="55" t="s">
        <v>235</v>
      </c>
      <c r="B67" s="56" t="s">
        <v>161</v>
      </c>
      <c r="C67" s="57" t="s">
        <v>239</v>
      </c>
      <c r="D67" s="58">
        <v>21569.81</v>
      </c>
      <c r="E67" s="59">
        <v>21569.81</v>
      </c>
      <c r="F67" s="60" t="str">
        <f t="shared" si="1"/>
        <v>-</v>
      </c>
    </row>
    <row r="68" spans="1:6" ht="28.15" customHeight="1" x14ac:dyDescent="0.25">
      <c r="A68" s="67" t="s">
        <v>240</v>
      </c>
      <c r="B68" s="68" t="s">
        <v>161</v>
      </c>
      <c r="C68" s="69" t="s">
        <v>241</v>
      </c>
      <c r="D68" s="70">
        <v>509842.74</v>
      </c>
      <c r="E68" s="71">
        <v>505706</v>
      </c>
      <c r="F68" s="72">
        <f t="shared" si="1"/>
        <v>4136.7399999999907</v>
      </c>
    </row>
    <row r="69" spans="1:6" ht="28.15" customHeight="1" x14ac:dyDescent="0.25">
      <c r="A69" s="67" t="s">
        <v>240</v>
      </c>
      <c r="B69" s="68" t="s">
        <v>161</v>
      </c>
      <c r="C69" s="69" t="s">
        <v>242</v>
      </c>
      <c r="D69" s="70">
        <v>1163313.69</v>
      </c>
      <c r="E69" s="71">
        <v>1041968.35</v>
      </c>
      <c r="F69" s="72">
        <f t="shared" si="1"/>
        <v>121345.33999999997</v>
      </c>
    </row>
    <row r="70" spans="1:6" ht="37.700000000000003" customHeight="1" x14ac:dyDescent="0.25">
      <c r="A70" s="67" t="s">
        <v>243</v>
      </c>
      <c r="B70" s="68" t="s">
        <v>161</v>
      </c>
      <c r="C70" s="69" t="s">
        <v>244</v>
      </c>
      <c r="D70" s="70">
        <v>757898.82</v>
      </c>
      <c r="E70" s="71">
        <v>757898.82</v>
      </c>
      <c r="F70" s="72" t="str">
        <f t="shared" si="1"/>
        <v>-</v>
      </c>
    </row>
    <row r="71" spans="1:6" ht="37.700000000000003" customHeight="1" x14ac:dyDescent="0.25">
      <c r="A71" s="67" t="s">
        <v>243</v>
      </c>
      <c r="B71" s="68" t="s">
        <v>161</v>
      </c>
      <c r="C71" s="69" t="s">
        <v>245</v>
      </c>
      <c r="D71" s="70">
        <v>21569.81</v>
      </c>
      <c r="E71" s="71">
        <v>21569.81</v>
      </c>
      <c r="F71" s="72" t="str">
        <f t="shared" si="1"/>
        <v>-</v>
      </c>
    </row>
    <row r="72" spans="1:6" ht="37.700000000000003" customHeight="1" x14ac:dyDescent="0.25">
      <c r="A72" s="67" t="s">
        <v>246</v>
      </c>
      <c r="B72" s="68" t="s">
        <v>161</v>
      </c>
      <c r="C72" s="69" t="s">
        <v>247</v>
      </c>
      <c r="D72" s="70">
        <v>10000</v>
      </c>
      <c r="E72" s="71">
        <v>5914.43</v>
      </c>
      <c r="F72" s="72">
        <f t="shared" si="1"/>
        <v>4085.5699999999997</v>
      </c>
    </row>
    <row r="73" spans="1:6" ht="15" x14ac:dyDescent="0.25">
      <c r="A73" s="55" t="s">
        <v>235</v>
      </c>
      <c r="B73" s="56" t="s">
        <v>161</v>
      </c>
      <c r="C73" s="57" t="s">
        <v>248</v>
      </c>
      <c r="D73" s="58">
        <v>259000</v>
      </c>
      <c r="E73" s="59">
        <v>240000</v>
      </c>
      <c r="F73" s="60">
        <f t="shared" si="1"/>
        <v>19000</v>
      </c>
    </row>
    <row r="74" spans="1:6" ht="37.700000000000003" customHeight="1" x14ac:dyDescent="0.25">
      <c r="A74" s="67" t="s">
        <v>249</v>
      </c>
      <c r="B74" s="68" t="s">
        <v>161</v>
      </c>
      <c r="C74" s="69" t="s">
        <v>250</v>
      </c>
      <c r="D74" s="70">
        <v>259000</v>
      </c>
      <c r="E74" s="71">
        <v>240000</v>
      </c>
      <c r="F74" s="72">
        <f t="shared" si="1"/>
        <v>19000</v>
      </c>
    </row>
    <row r="75" spans="1:6" ht="15" x14ac:dyDescent="0.25">
      <c r="A75" s="67" t="s">
        <v>251</v>
      </c>
      <c r="B75" s="68" t="s">
        <v>161</v>
      </c>
      <c r="C75" s="69" t="s">
        <v>252</v>
      </c>
      <c r="D75" s="70">
        <v>13000</v>
      </c>
      <c r="E75" s="71">
        <v>13000</v>
      </c>
      <c r="F75" s="72" t="str">
        <f t="shared" si="1"/>
        <v>-</v>
      </c>
    </row>
    <row r="76" spans="1:6" ht="18.75" customHeight="1" x14ac:dyDescent="0.25">
      <c r="A76" s="55" t="s">
        <v>253</v>
      </c>
      <c r="B76" s="56" t="s">
        <v>161</v>
      </c>
      <c r="C76" s="57" t="s">
        <v>254</v>
      </c>
      <c r="D76" s="58">
        <v>13000</v>
      </c>
      <c r="E76" s="59">
        <v>13000</v>
      </c>
      <c r="F76" s="60" t="str">
        <f t="shared" si="1"/>
        <v>-</v>
      </c>
    </row>
    <row r="77" spans="1:6" ht="18.75" customHeight="1" x14ac:dyDescent="0.25">
      <c r="A77" s="55" t="s">
        <v>253</v>
      </c>
      <c r="B77" s="56" t="s">
        <v>161</v>
      </c>
      <c r="C77" s="57" t="s">
        <v>255</v>
      </c>
      <c r="D77" s="58">
        <v>13000</v>
      </c>
      <c r="E77" s="59">
        <v>13000</v>
      </c>
      <c r="F77" s="60" t="str">
        <f t="shared" si="1"/>
        <v>-</v>
      </c>
    </row>
    <row r="78" spans="1:6" ht="28.15" customHeight="1" x14ac:dyDescent="0.25">
      <c r="A78" s="67" t="s">
        <v>256</v>
      </c>
      <c r="B78" s="68" t="s">
        <v>161</v>
      </c>
      <c r="C78" s="69" t="s">
        <v>257</v>
      </c>
      <c r="D78" s="70">
        <v>13000</v>
      </c>
      <c r="E78" s="71">
        <v>13000</v>
      </c>
      <c r="F78" s="72" t="str">
        <f t="shared" si="1"/>
        <v>-</v>
      </c>
    </row>
    <row r="79" spans="1:6" ht="15" x14ac:dyDescent="0.25">
      <c r="A79" s="67" t="s">
        <v>258</v>
      </c>
      <c r="B79" s="68" t="s">
        <v>161</v>
      </c>
      <c r="C79" s="69" t="s">
        <v>259</v>
      </c>
      <c r="D79" s="70">
        <v>9381235.5099999998</v>
      </c>
      <c r="E79" s="71">
        <v>9281410.2799999993</v>
      </c>
      <c r="F79" s="72">
        <f t="shared" ref="F79:F105" si="2">IF(OR(D79="-",IF(E79="-",0,E79)&gt;=IF(D79="-",0,D79)),"-",IF(D79="-",0,D79)-IF(E79="-",0,E79))</f>
        <v>99825.230000000447</v>
      </c>
    </row>
    <row r="80" spans="1:6" ht="15" x14ac:dyDescent="0.25">
      <c r="A80" s="55" t="s">
        <v>260</v>
      </c>
      <c r="B80" s="56" t="s">
        <v>161</v>
      </c>
      <c r="C80" s="57" t="s">
        <v>261</v>
      </c>
      <c r="D80" s="58">
        <v>9381235.5099999998</v>
      </c>
      <c r="E80" s="59">
        <v>9281410.2799999993</v>
      </c>
      <c r="F80" s="60">
        <f t="shared" si="2"/>
        <v>99825.230000000447</v>
      </c>
    </row>
    <row r="81" spans="1:6" ht="15" x14ac:dyDescent="0.25">
      <c r="A81" s="55" t="s">
        <v>260</v>
      </c>
      <c r="B81" s="56" t="s">
        <v>161</v>
      </c>
      <c r="C81" s="57" t="s">
        <v>262</v>
      </c>
      <c r="D81" s="58">
        <v>5048404.6500000004</v>
      </c>
      <c r="E81" s="59">
        <v>5048404.6500000004</v>
      </c>
      <c r="F81" s="60" t="str">
        <f t="shared" si="2"/>
        <v>-</v>
      </c>
    </row>
    <row r="82" spans="1:6" ht="15" x14ac:dyDescent="0.25">
      <c r="A82" s="55" t="s">
        <v>260</v>
      </c>
      <c r="B82" s="56" t="s">
        <v>161</v>
      </c>
      <c r="C82" s="57" t="s">
        <v>263</v>
      </c>
      <c r="D82" s="58">
        <v>1521559.94</v>
      </c>
      <c r="E82" s="59">
        <v>1521559.94</v>
      </c>
      <c r="F82" s="60" t="str">
        <f t="shared" si="2"/>
        <v>-</v>
      </c>
    </row>
    <row r="83" spans="1:6" ht="15" x14ac:dyDescent="0.25">
      <c r="A83" s="55" t="s">
        <v>260</v>
      </c>
      <c r="B83" s="56" t="s">
        <v>161</v>
      </c>
      <c r="C83" s="57" t="s">
        <v>264</v>
      </c>
      <c r="D83" s="58">
        <v>1732346.04</v>
      </c>
      <c r="E83" s="59">
        <v>1731421.26</v>
      </c>
      <c r="F83" s="60">
        <f t="shared" si="2"/>
        <v>924.78000000002794</v>
      </c>
    </row>
    <row r="84" spans="1:6" ht="15" x14ac:dyDescent="0.25">
      <c r="A84" s="55" t="s">
        <v>260</v>
      </c>
      <c r="B84" s="56" t="s">
        <v>161</v>
      </c>
      <c r="C84" s="57" t="s">
        <v>265</v>
      </c>
      <c r="D84" s="58">
        <v>813063.87</v>
      </c>
      <c r="E84" s="59">
        <v>725480.99</v>
      </c>
      <c r="F84" s="60">
        <f t="shared" si="2"/>
        <v>87582.88</v>
      </c>
    </row>
    <row r="85" spans="1:6" ht="15" x14ac:dyDescent="0.25">
      <c r="A85" s="55" t="s">
        <v>260</v>
      </c>
      <c r="B85" s="56" t="s">
        <v>161</v>
      </c>
      <c r="C85" s="57" t="s">
        <v>266</v>
      </c>
      <c r="D85" s="58">
        <v>97846</v>
      </c>
      <c r="E85" s="59">
        <v>97846</v>
      </c>
      <c r="F85" s="60" t="str">
        <f t="shared" si="2"/>
        <v>-</v>
      </c>
    </row>
    <row r="86" spans="1:6" ht="18.75" customHeight="1" x14ac:dyDescent="0.25">
      <c r="A86" s="67" t="s">
        <v>267</v>
      </c>
      <c r="B86" s="68" t="s">
        <v>161</v>
      </c>
      <c r="C86" s="69" t="s">
        <v>268</v>
      </c>
      <c r="D86" s="70">
        <v>97846</v>
      </c>
      <c r="E86" s="71">
        <v>97846</v>
      </c>
      <c r="F86" s="72" t="str">
        <f t="shared" si="2"/>
        <v>-</v>
      </c>
    </row>
    <row r="87" spans="1:6" ht="28.15" customHeight="1" x14ac:dyDescent="0.25">
      <c r="A87" s="67" t="s">
        <v>269</v>
      </c>
      <c r="B87" s="68" t="s">
        <v>161</v>
      </c>
      <c r="C87" s="69" t="s">
        <v>270</v>
      </c>
      <c r="D87" s="70">
        <v>5048404.6500000004</v>
      </c>
      <c r="E87" s="71">
        <v>5048404.6500000004</v>
      </c>
      <c r="F87" s="72" t="str">
        <f t="shared" si="2"/>
        <v>-</v>
      </c>
    </row>
    <row r="88" spans="1:6" ht="28.15" customHeight="1" x14ac:dyDescent="0.25">
      <c r="A88" s="67" t="s">
        <v>269</v>
      </c>
      <c r="B88" s="68" t="s">
        <v>161</v>
      </c>
      <c r="C88" s="69" t="s">
        <v>271</v>
      </c>
      <c r="D88" s="70">
        <v>1521559.94</v>
      </c>
      <c r="E88" s="71">
        <v>1521559.94</v>
      </c>
      <c r="F88" s="72" t="str">
        <f t="shared" si="2"/>
        <v>-</v>
      </c>
    </row>
    <row r="89" spans="1:6" ht="28.15" customHeight="1" x14ac:dyDescent="0.25">
      <c r="A89" s="67" t="s">
        <v>269</v>
      </c>
      <c r="B89" s="68" t="s">
        <v>161</v>
      </c>
      <c r="C89" s="69" t="s">
        <v>272</v>
      </c>
      <c r="D89" s="70">
        <v>903646.04</v>
      </c>
      <c r="E89" s="71">
        <v>902893.26</v>
      </c>
      <c r="F89" s="72">
        <f t="shared" si="2"/>
        <v>752.78000000002794</v>
      </c>
    </row>
    <row r="90" spans="1:6" ht="28.15" customHeight="1" x14ac:dyDescent="0.25">
      <c r="A90" s="67" t="s">
        <v>269</v>
      </c>
      <c r="B90" s="68" t="s">
        <v>161</v>
      </c>
      <c r="C90" s="69" t="s">
        <v>273</v>
      </c>
      <c r="D90" s="70">
        <v>813063.87</v>
      </c>
      <c r="E90" s="71">
        <v>725480.99</v>
      </c>
      <c r="F90" s="72">
        <f t="shared" si="2"/>
        <v>87582.88</v>
      </c>
    </row>
    <row r="91" spans="1:6" ht="28.15" customHeight="1" x14ac:dyDescent="0.25">
      <c r="A91" s="67" t="s">
        <v>274</v>
      </c>
      <c r="B91" s="68" t="s">
        <v>161</v>
      </c>
      <c r="C91" s="69" t="s">
        <v>275</v>
      </c>
      <c r="D91" s="70">
        <v>638700</v>
      </c>
      <c r="E91" s="71">
        <v>638528</v>
      </c>
      <c r="F91" s="72">
        <f t="shared" si="2"/>
        <v>172</v>
      </c>
    </row>
    <row r="92" spans="1:6" ht="18.75" customHeight="1" x14ac:dyDescent="0.25">
      <c r="A92" s="67" t="s">
        <v>276</v>
      </c>
      <c r="B92" s="68" t="s">
        <v>161</v>
      </c>
      <c r="C92" s="69" t="s">
        <v>277</v>
      </c>
      <c r="D92" s="70">
        <v>79000</v>
      </c>
      <c r="E92" s="71">
        <v>79000</v>
      </c>
      <c r="F92" s="72" t="str">
        <f t="shared" si="2"/>
        <v>-</v>
      </c>
    </row>
    <row r="93" spans="1:6" ht="18.75" customHeight="1" x14ac:dyDescent="0.25">
      <c r="A93" s="67" t="s">
        <v>278</v>
      </c>
      <c r="B93" s="68" t="s">
        <v>161</v>
      </c>
      <c r="C93" s="69" t="s">
        <v>279</v>
      </c>
      <c r="D93" s="70">
        <v>111000</v>
      </c>
      <c r="E93" s="71">
        <v>111000</v>
      </c>
      <c r="F93" s="72" t="str">
        <f t="shared" si="2"/>
        <v>-</v>
      </c>
    </row>
    <row r="94" spans="1:6" ht="15" x14ac:dyDescent="0.25">
      <c r="A94" s="55" t="s">
        <v>260</v>
      </c>
      <c r="B94" s="56" t="s">
        <v>161</v>
      </c>
      <c r="C94" s="57" t="s">
        <v>280</v>
      </c>
      <c r="D94" s="58">
        <v>89015.01</v>
      </c>
      <c r="E94" s="59">
        <v>88697.44</v>
      </c>
      <c r="F94" s="60">
        <f t="shared" si="2"/>
        <v>317.56999999999243</v>
      </c>
    </row>
    <row r="95" spans="1:6" ht="18.75" customHeight="1" x14ac:dyDescent="0.25">
      <c r="A95" s="67" t="s">
        <v>191</v>
      </c>
      <c r="B95" s="68" t="s">
        <v>161</v>
      </c>
      <c r="C95" s="69" t="s">
        <v>281</v>
      </c>
      <c r="D95" s="70">
        <v>89015.01</v>
      </c>
      <c r="E95" s="71">
        <v>88697.44</v>
      </c>
      <c r="F95" s="72">
        <f t="shared" si="2"/>
        <v>317.56999999999243</v>
      </c>
    </row>
    <row r="96" spans="1:6" ht="15" x14ac:dyDescent="0.25">
      <c r="A96" s="55" t="s">
        <v>260</v>
      </c>
      <c r="B96" s="56" t="s">
        <v>161</v>
      </c>
      <c r="C96" s="57" t="s">
        <v>282</v>
      </c>
      <c r="D96" s="58">
        <v>79000</v>
      </c>
      <c r="E96" s="59">
        <v>68000</v>
      </c>
      <c r="F96" s="60">
        <f t="shared" si="2"/>
        <v>11000</v>
      </c>
    </row>
    <row r="97" spans="1:6" ht="37.700000000000003" customHeight="1" x14ac:dyDescent="0.25">
      <c r="A97" s="67" t="s">
        <v>249</v>
      </c>
      <c r="B97" s="68" t="s">
        <v>161</v>
      </c>
      <c r="C97" s="69" t="s">
        <v>283</v>
      </c>
      <c r="D97" s="70">
        <v>79000</v>
      </c>
      <c r="E97" s="71">
        <v>68000</v>
      </c>
      <c r="F97" s="72">
        <f t="shared" si="2"/>
        <v>11000</v>
      </c>
    </row>
    <row r="98" spans="1:6" ht="15" x14ac:dyDescent="0.25">
      <c r="A98" s="67" t="s">
        <v>284</v>
      </c>
      <c r="B98" s="68" t="s">
        <v>161</v>
      </c>
      <c r="C98" s="69" t="s">
        <v>285</v>
      </c>
      <c r="D98" s="70">
        <v>320677.2</v>
      </c>
      <c r="E98" s="71">
        <v>320677.2</v>
      </c>
      <c r="F98" s="72" t="str">
        <f t="shared" si="2"/>
        <v>-</v>
      </c>
    </row>
    <row r="99" spans="1:6" ht="15" x14ac:dyDescent="0.25">
      <c r="A99" s="55" t="s">
        <v>286</v>
      </c>
      <c r="B99" s="56" t="s">
        <v>161</v>
      </c>
      <c r="C99" s="57" t="s">
        <v>287</v>
      </c>
      <c r="D99" s="58">
        <v>320677.2</v>
      </c>
      <c r="E99" s="59">
        <v>320677.2</v>
      </c>
      <c r="F99" s="60" t="str">
        <f t="shared" si="2"/>
        <v>-</v>
      </c>
    </row>
    <row r="100" spans="1:6" ht="15" x14ac:dyDescent="0.25">
      <c r="A100" s="55" t="s">
        <v>286</v>
      </c>
      <c r="B100" s="56" t="s">
        <v>161</v>
      </c>
      <c r="C100" s="57" t="s">
        <v>288</v>
      </c>
      <c r="D100" s="58">
        <v>320677.2</v>
      </c>
      <c r="E100" s="59">
        <v>320677.2</v>
      </c>
      <c r="F100" s="60" t="str">
        <f t="shared" si="2"/>
        <v>-</v>
      </c>
    </row>
    <row r="101" spans="1:6" ht="56.45" customHeight="1" x14ac:dyDescent="0.25">
      <c r="A101" s="73" t="s">
        <v>289</v>
      </c>
      <c r="B101" s="68" t="s">
        <v>161</v>
      </c>
      <c r="C101" s="69" t="s">
        <v>290</v>
      </c>
      <c r="D101" s="70">
        <v>320677.2</v>
      </c>
      <c r="E101" s="71">
        <v>320677.2</v>
      </c>
      <c r="F101" s="72" t="str">
        <f t="shared" si="2"/>
        <v>-</v>
      </c>
    </row>
    <row r="102" spans="1:6" ht="28.15" customHeight="1" x14ac:dyDescent="0.25">
      <c r="A102" s="67" t="s">
        <v>291</v>
      </c>
      <c r="B102" s="68" t="s">
        <v>161</v>
      </c>
      <c r="C102" s="69" t="s">
        <v>292</v>
      </c>
      <c r="D102" s="70">
        <v>221700</v>
      </c>
      <c r="E102" s="71">
        <v>126000</v>
      </c>
      <c r="F102" s="72">
        <f t="shared" si="2"/>
        <v>95700</v>
      </c>
    </row>
    <row r="103" spans="1:6" ht="18.75" customHeight="1" x14ac:dyDescent="0.25">
      <c r="A103" s="55" t="s">
        <v>293</v>
      </c>
      <c r="B103" s="56" t="s">
        <v>161</v>
      </c>
      <c r="C103" s="57" t="s">
        <v>294</v>
      </c>
      <c r="D103" s="58">
        <v>221700</v>
      </c>
      <c r="E103" s="59">
        <v>126000</v>
      </c>
      <c r="F103" s="60">
        <f t="shared" si="2"/>
        <v>95700</v>
      </c>
    </row>
    <row r="104" spans="1:6" ht="18.75" customHeight="1" x14ac:dyDescent="0.25">
      <c r="A104" s="55" t="s">
        <v>293</v>
      </c>
      <c r="B104" s="56" t="s">
        <v>161</v>
      </c>
      <c r="C104" s="57" t="s">
        <v>295</v>
      </c>
      <c r="D104" s="58">
        <v>221700</v>
      </c>
      <c r="E104" s="59">
        <v>126000</v>
      </c>
      <c r="F104" s="60">
        <f t="shared" si="2"/>
        <v>95700</v>
      </c>
    </row>
    <row r="105" spans="1:6" ht="28.15" customHeight="1" x14ac:dyDescent="0.25">
      <c r="A105" s="67" t="s">
        <v>296</v>
      </c>
      <c r="B105" s="68" t="s">
        <v>161</v>
      </c>
      <c r="C105" s="69" t="s">
        <v>297</v>
      </c>
      <c r="D105" s="70">
        <v>221700</v>
      </c>
      <c r="E105" s="71">
        <v>126000</v>
      </c>
      <c r="F105" s="72">
        <f t="shared" si="2"/>
        <v>95700</v>
      </c>
    </row>
    <row r="106" spans="1:6" ht="9" customHeight="1" x14ac:dyDescent="0.25">
      <c r="A106" s="74"/>
      <c r="B106" s="75"/>
      <c r="C106" s="76"/>
      <c r="D106" s="77"/>
      <c r="E106" s="75"/>
      <c r="F106" s="75"/>
    </row>
    <row r="107" spans="1:6" ht="13.5" customHeight="1" x14ac:dyDescent="0.25">
      <c r="A107" s="78" t="s">
        <v>298</v>
      </c>
      <c r="B107" s="79" t="s">
        <v>299</v>
      </c>
      <c r="C107" s="80" t="s">
        <v>162</v>
      </c>
      <c r="D107" s="81">
        <v>-1354265.92</v>
      </c>
      <c r="E107" s="81">
        <v>2047791.03</v>
      </c>
      <c r="F107" s="82" t="s">
        <v>300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0" workbookViewId="0">
      <selection activeCell="C45" sqref="C4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301</v>
      </c>
      <c r="B1" s="131"/>
      <c r="C1" s="131"/>
      <c r="D1" s="131"/>
      <c r="E1" s="131"/>
      <c r="F1" s="131"/>
    </row>
    <row r="2" spans="1:6" ht="13.15" customHeight="1" x14ac:dyDescent="0.25">
      <c r="A2" s="117" t="s">
        <v>302</v>
      </c>
      <c r="B2" s="117"/>
      <c r="C2" s="117"/>
      <c r="D2" s="117"/>
      <c r="E2" s="117"/>
      <c r="F2" s="117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1" t="s">
        <v>22</v>
      </c>
      <c r="B4" s="118" t="s">
        <v>23</v>
      </c>
      <c r="C4" s="124" t="s">
        <v>303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25"/>
      <c r="D5" s="115"/>
      <c r="E5" s="115"/>
      <c r="F5" s="112"/>
    </row>
    <row r="6" spans="1:6" ht="6" customHeight="1" x14ac:dyDescent="0.25">
      <c r="A6" s="122"/>
      <c r="B6" s="119"/>
      <c r="C6" s="125"/>
      <c r="D6" s="115"/>
      <c r="E6" s="115"/>
      <c r="F6" s="112"/>
    </row>
    <row r="7" spans="1:6" ht="4.9000000000000004" customHeight="1" x14ac:dyDescent="0.25">
      <c r="A7" s="122"/>
      <c r="B7" s="119"/>
      <c r="C7" s="125"/>
      <c r="D7" s="115"/>
      <c r="E7" s="115"/>
      <c r="F7" s="112"/>
    </row>
    <row r="8" spans="1:6" ht="6" customHeight="1" x14ac:dyDescent="0.25">
      <c r="A8" s="122"/>
      <c r="B8" s="119"/>
      <c r="C8" s="125"/>
      <c r="D8" s="115"/>
      <c r="E8" s="115"/>
      <c r="F8" s="112"/>
    </row>
    <row r="9" spans="1:6" ht="6" customHeight="1" x14ac:dyDescent="0.25">
      <c r="A9" s="122"/>
      <c r="B9" s="119"/>
      <c r="C9" s="125"/>
      <c r="D9" s="115"/>
      <c r="E9" s="115"/>
      <c r="F9" s="112"/>
    </row>
    <row r="10" spans="1:6" ht="18" customHeight="1" x14ac:dyDescent="0.25">
      <c r="A10" s="123"/>
      <c r="B10" s="120"/>
      <c r="C10" s="132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304</v>
      </c>
      <c r="B12" s="86" t="s">
        <v>305</v>
      </c>
      <c r="C12" s="87" t="s">
        <v>162</v>
      </c>
      <c r="D12" s="88">
        <v>1354265.92</v>
      </c>
      <c r="E12" s="88">
        <v>-2047791.03</v>
      </c>
      <c r="F12" s="89" t="s">
        <v>47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306</v>
      </c>
      <c r="B14" s="95" t="s">
        <v>307</v>
      </c>
      <c r="C14" s="96" t="s">
        <v>162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308</v>
      </c>
      <c r="B15" s="91"/>
      <c r="C15" s="92"/>
      <c r="D15" s="93"/>
      <c r="E15" s="93"/>
      <c r="F15" s="94"/>
    </row>
    <row r="16" spans="1:6" ht="15" x14ac:dyDescent="0.25">
      <c r="A16" s="55" t="s">
        <v>309</v>
      </c>
      <c r="B16" s="95" t="s">
        <v>310</v>
      </c>
      <c r="C16" s="96" t="s">
        <v>162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90" t="s">
        <v>308</v>
      </c>
      <c r="B17" s="91"/>
      <c r="C17" s="92"/>
      <c r="D17" s="93"/>
      <c r="E17" s="93"/>
      <c r="F17" s="94"/>
    </row>
    <row r="18" spans="1:6" ht="15" x14ac:dyDescent="0.25">
      <c r="A18" s="85" t="s">
        <v>311</v>
      </c>
      <c r="B18" s="86" t="s">
        <v>312</v>
      </c>
      <c r="C18" s="87" t="s">
        <v>313</v>
      </c>
      <c r="D18" s="88">
        <v>1354265.92</v>
      </c>
      <c r="E18" s="88">
        <v>-2047791.03</v>
      </c>
      <c r="F18" s="89" t="s">
        <v>47</v>
      </c>
    </row>
    <row r="19" spans="1:6" ht="18.75" customHeight="1" x14ac:dyDescent="0.25">
      <c r="A19" s="85" t="s">
        <v>314</v>
      </c>
      <c r="B19" s="86" t="s">
        <v>312</v>
      </c>
      <c r="C19" s="87" t="s">
        <v>315</v>
      </c>
      <c r="D19" s="88">
        <v>1354265.92</v>
      </c>
      <c r="E19" s="88">
        <v>-2047791.03</v>
      </c>
      <c r="F19" s="89" t="s">
        <v>47</v>
      </c>
    </row>
    <row r="20" spans="1:6" ht="15" x14ac:dyDescent="0.25">
      <c r="A20" s="85" t="s">
        <v>316</v>
      </c>
      <c r="B20" s="86" t="s">
        <v>317</v>
      </c>
      <c r="C20" s="87" t="s">
        <v>318</v>
      </c>
      <c r="D20" s="88">
        <v>-35935580.539999999</v>
      </c>
      <c r="E20" s="88">
        <v>-36310664.829999998</v>
      </c>
      <c r="F20" s="89" t="s">
        <v>300</v>
      </c>
    </row>
    <row r="21" spans="1:6" ht="18.75" customHeight="1" x14ac:dyDescent="0.25">
      <c r="A21" s="26" t="s">
        <v>319</v>
      </c>
      <c r="B21" s="27" t="s">
        <v>317</v>
      </c>
      <c r="C21" s="97" t="s">
        <v>320</v>
      </c>
      <c r="D21" s="88">
        <v>-35935580.539999999</v>
      </c>
      <c r="E21" s="29">
        <v>-36310664.829999998</v>
      </c>
      <c r="F21" s="98" t="s">
        <v>300</v>
      </c>
    </row>
    <row r="22" spans="1:6" ht="15" x14ac:dyDescent="0.25">
      <c r="A22" s="26" t="s">
        <v>321</v>
      </c>
      <c r="B22" s="27" t="s">
        <v>317</v>
      </c>
      <c r="C22" s="97" t="s">
        <v>322</v>
      </c>
      <c r="D22" s="88">
        <v>-35935580.539999999</v>
      </c>
      <c r="E22" s="29">
        <v>-36310664.829999998</v>
      </c>
      <c r="F22" s="98" t="s">
        <v>300</v>
      </c>
    </row>
    <row r="23" spans="1:6" ht="18.75" customHeight="1" x14ac:dyDescent="0.25">
      <c r="A23" s="26" t="s">
        <v>323</v>
      </c>
      <c r="B23" s="27" t="s">
        <v>317</v>
      </c>
      <c r="C23" s="97" t="s">
        <v>324</v>
      </c>
      <c r="D23" s="88">
        <v>-35935580.539999999</v>
      </c>
      <c r="E23" s="29">
        <v>-36310664.829999998</v>
      </c>
      <c r="F23" s="98" t="s">
        <v>300</v>
      </c>
    </row>
    <row r="24" spans="1:6" ht="18.75" customHeight="1" x14ac:dyDescent="0.25">
      <c r="A24" s="26" t="s">
        <v>325</v>
      </c>
      <c r="B24" s="27" t="s">
        <v>317</v>
      </c>
      <c r="C24" s="97" t="s">
        <v>326</v>
      </c>
      <c r="D24" s="88">
        <v>-35935580.539999999</v>
      </c>
      <c r="E24" s="29">
        <v>-36310664.829999998</v>
      </c>
      <c r="F24" s="98" t="s">
        <v>300</v>
      </c>
    </row>
    <row r="25" spans="1:6" ht="15" x14ac:dyDescent="0.25">
      <c r="A25" s="85" t="s">
        <v>327</v>
      </c>
      <c r="B25" s="86" t="s">
        <v>328</v>
      </c>
      <c r="C25" s="87" t="s">
        <v>329</v>
      </c>
      <c r="D25" s="88">
        <v>37289846.460000001</v>
      </c>
      <c r="E25" s="88">
        <v>34262873.799999997</v>
      </c>
      <c r="F25" s="89" t="s">
        <v>300</v>
      </c>
    </row>
    <row r="26" spans="1:6" ht="15" x14ac:dyDescent="0.25">
      <c r="A26" s="26" t="s">
        <v>330</v>
      </c>
      <c r="B26" s="27" t="s">
        <v>328</v>
      </c>
      <c r="C26" s="97" t="s">
        <v>331</v>
      </c>
      <c r="D26" s="88">
        <v>37289846.460000001</v>
      </c>
      <c r="E26" s="29">
        <v>34262873.799999997</v>
      </c>
      <c r="F26" s="98" t="s">
        <v>300</v>
      </c>
    </row>
    <row r="27" spans="1:6" ht="18.75" customHeight="1" x14ac:dyDescent="0.25">
      <c r="A27" s="26" t="s">
        <v>332</v>
      </c>
      <c r="B27" s="27" t="s">
        <v>328</v>
      </c>
      <c r="C27" s="97" t="s">
        <v>333</v>
      </c>
      <c r="D27" s="88">
        <v>37289846.460000001</v>
      </c>
      <c r="E27" s="29">
        <v>34262873.799999997</v>
      </c>
      <c r="F27" s="98" t="s">
        <v>300</v>
      </c>
    </row>
    <row r="28" spans="1:6" ht="18.75" customHeight="1" x14ac:dyDescent="0.25">
      <c r="A28" s="26" t="s">
        <v>334</v>
      </c>
      <c r="B28" s="27" t="s">
        <v>328</v>
      </c>
      <c r="C28" s="97" t="s">
        <v>335</v>
      </c>
      <c r="D28" s="88">
        <v>37289846.460000001</v>
      </c>
      <c r="E28" s="29">
        <v>34262873.799999997</v>
      </c>
      <c r="F28" s="98" t="s">
        <v>300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352</v>
      </c>
    </row>
    <row r="40" spans="1:6" ht="15" x14ac:dyDescent="0.25"/>
    <row r="41" spans="1:6" ht="12.75" customHeight="1" x14ac:dyDescent="0.25">
      <c r="A41" s="133" t="s">
        <v>353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336</v>
      </c>
      <c r="B1" t="s">
        <v>337</v>
      </c>
    </row>
    <row r="2" spans="1:2" x14ac:dyDescent="0.25">
      <c r="A2" t="s">
        <v>338</v>
      </c>
      <c r="B2" t="s">
        <v>339</v>
      </c>
    </row>
    <row r="3" spans="1:2" x14ac:dyDescent="0.25">
      <c r="A3" t="s">
        <v>340</v>
      </c>
      <c r="B3" t="s">
        <v>7</v>
      </c>
    </row>
    <row r="4" spans="1:2" x14ac:dyDescent="0.25">
      <c r="A4" t="s">
        <v>341</v>
      </c>
      <c r="B4" t="s">
        <v>342</v>
      </c>
    </row>
    <row r="5" spans="1:2" x14ac:dyDescent="0.25">
      <c r="A5" t="s">
        <v>343</v>
      </c>
      <c r="B5" t="s">
        <v>344</v>
      </c>
    </row>
    <row r="6" spans="1:2" x14ac:dyDescent="0.25">
      <c r="A6" t="s">
        <v>345</v>
      </c>
      <c r="B6" t="s">
        <v>337</v>
      </c>
    </row>
    <row r="7" spans="1:2" x14ac:dyDescent="0.25">
      <c r="A7" t="s">
        <v>346</v>
      </c>
      <c r="B7" t="s">
        <v>0</v>
      </c>
    </row>
    <row r="8" spans="1:2" x14ac:dyDescent="0.25">
      <c r="A8" t="s">
        <v>347</v>
      </c>
      <c r="B8" t="s">
        <v>0</v>
      </c>
    </row>
    <row r="9" spans="1:2" x14ac:dyDescent="0.25">
      <c r="A9" t="s">
        <v>348</v>
      </c>
      <c r="B9" t="s">
        <v>349</v>
      </c>
    </row>
    <row r="10" spans="1:2" x14ac:dyDescent="0.25">
      <c r="A10" t="s">
        <v>350</v>
      </c>
      <c r="B10" t="s">
        <v>19</v>
      </c>
    </row>
    <row r="11" spans="1:2" x14ac:dyDescent="0.25">
      <c r="A11" t="s">
        <v>351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dcterms:created xsi:type="dcterms:W3CDTF">2026-01-14T12:47:42Z</dcterms:created>
  <dcterms:modified xsi:type="dcterms:W3CDTF">2026-01-30T08:43:50Z</dcterms:modified>
</cp:coreProperties>
</file>